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5_美波庁舎\02_地すべり対策事業（木頭２期地区）\Ｒ４年度\04_業務\10_Ｒ４波耕　地すべり　木頭２期　南宇測量２業務\01_当初設計\06_PPI\"/>
    </mc:Choice>
  </mc:AlternateContent>
  <bookViews>
    <workbookView xWindow="0" yWindow="0" windowWidth="22785" windowHeight="9780"/>
  </bookViews>
  <sheets>
    <sheet name="業務委託費内訳書" sheetId="2" r:id="rId1"/>
  </sheets>
  <definedNames>
    <definedName name="_xlnm.Print_Area" localSheetId="0">業務委託費内訳書!$A$1:$G$48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業務委託費内訳書!$G$48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G43" i="2" s="1"/>
  <c r="G42" i="2" s="1"/>
  <c r="G41" i="2" s="1"/>
  <c r="G40" i="2" s="1"/>
  <c r="G35" i="2"/>
  <c r="G33" i="2"/>
  <c r="G31" i="2"/>
  <c r="G30" i="2"/>
  <c r="G29" i="2" s="1"/>
  <c r="G28" i="2" s="1"/>
  <c r="G26" i="2"/>
  <c r="G24" i="2"/>
  <c r="G23" i="2" s="1"/>
  <c r="G19" i="2"/>
  <c r="G15" i="2"/>
  <c r="G14" i="2"/>
  <c r="G13" i="2" l="1"/>
  <c r="G12" i="2" s="1"/>
  <c r="G11" i="2" s="1"/>
  <c r="G10" i="2" s="1"/>
  <c r="G47" i="2" s="1"/>
  <c r="G48" i="2" s="1"/>
</calcChain>
</file>

<file path=xl/sharedStrings.xml><?xml version="1.0" encoding="utf-8"?>
<sst xmlns="http://schemas.openxmlformats.org/spreadsheetml/2006/main" count="91" uniqueCount="48">
  <si>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</si>
  <si>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</si>
  <si>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</si>
  <si>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</si>
  <si>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</si>
  <si>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</si>
  <si>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</si>
  <si>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</si>
  <si>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</si>
  <si>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</si>
  <si>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</si>
  <si>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Ｒ４波耕　地すべり　木頭２期　南宇測量２業務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</si>
  <si>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</si>
  <si>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</si>
  <si>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</si>
  <si>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</si>
  <si>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</si>
  <si>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</si>
  <si>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南宇工区　測量
_x000D_</t>
  </si>
  <si>
    <t>路線測量
_x000D_南宇工区</t>
  </si>
  <si>
    <t>路線測量
_x000D_南宇B-2ブロック</t>
  </si>
  <si>
    <t>路線測量 縦断測量
_x000D_丘陵地,耕地</t>
  </si>
  <si>
    <t>km</t>
  </si>
  <si>
    <t>現地測量(Ⅰ)
_x000D_1/500,丘陵地,耕地</t>
  </si>
  <si>
    <t>現地測量(Ⅱ)
_x000D_1/500,丘陵地,耕地</t>
  </si>
  <si>
    <t>路線測量
_x000D_南宇Dブロック</t>
  </si>
  <si>
    <t>基準点測量
_x000D_南宇工区</t>
  </si>
  <si>
    <t>基準点測量
_x000D_南宇B-2ブロック</t>
  </si>
  <si>
    <t>４級基準点測量
_x000D_計上しない,耕地,丘陵地</t>
  </si>
  <si>
    <t>点</t>
  </si>
  <si>
    <t>基準点測量
_x000D_南宇Dブロック</t>
  </si>
  <si>
    <t>直接経費(電子成果･安全費除く)
_x000D_</t>
  </si>
  <si>
    <t>直接経費(電子成果・安全費除く)
_x000D_</t>
  </si>
  <si>
    <t>旅費交通費（測量）
_x000D_</t>
  </si>
  <si>
    <t>打合せ（測量旅費・交通費）
_x000D_</t>
  </si>
  <si>
    <t>回</t>
  </si>
  <si>
    <t>その他
_x000D_</t>
  </si>
  <si>
    <t>電子納品版業務報告書作成
_x000D_</t>
  </si>
  <si>
    <t>打合せ
_x000D_</t>
  </si>
  <si>
    <t>打合せ協議(測量業務)
_x000D_業務着手時打合せ</t>
  </si>
  <si>
    <t>打合せ協議(測量業務)
_x000D_中間打合せ</t>
  </si>
  <si>
    <t>打合せ協議(測量業務)
_x000D_成果物納入時打合せ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</si>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</sst>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+G12+G28+G39+G40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+G14+G23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22</v>
      </c>
      <c r="F16" s="19">
        <v>0.26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15</v>
      </c>
      <c r="F19" s="19">
        <v>1</v>
      </c>
      <c r="G19" s="20">
        <f>+G20+G21+G22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21</v>
      </c>
      <c r="E20" s="18" t="s">
        <v>22</v>
      </c>
      <c r="F20" s="19">
        <v>0.13500000000000001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23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24</v>
      </c>
      <c r="E22" s="18" t="s">
        <v>15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26</v>
      </c>
      <c r="D23" s="29"/>
      <c r="E23" s="18" t="s">
        <v>15</v>
      </c>
      <c r="F23" s="19">
        <v>1</v>
      </c>
      <c r="G23" s="20">
        <f>+G24+G26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27</v>
      </c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29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28</v>
      </c>
      <c r="E27" s="18" t="s">
        <v>29</v>
      </c>
      <c r="F27" s="19">
        <v>2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31</v>
      </c>
      <c r="B28" s="28"/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1" t="s">
        <v>32</v>
      </c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1" t="s">
        <v>32</v>
      </c>
      <c r="D30" s="29"/>
      <c r="E30" s="18" t="s">
        <v>15</v>
      </c>
      <c r="F30" s="19">
        <v>1</v>
      </c>
      <c r="G30" s="20">
        <f>+G31+G33+G35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33</v>
      </c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34</v>
      </c>
      <c r="E32" s="18" t="s">
        <v>35</v>
      </c>
      <c r="F32" s="19">
        <v>3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36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37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38</v>
      </c>
      <c r="E35" s="18" t="s">
        <v>15</v>
      </c>
      <c r="F35" s="19">
        <v>1</v>
      </c>
      <c r="G35" s="20">
        <f>+G36+G37+G38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39</v>
      </c>
      <c r="E36" s="18" t="s">
        <v>35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40</v>
      </c>
      <c r="E37" s="18" t="s">
        <v>35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41</v>
      </c>
      <c r="E38" s="18" t="s">
        <v>35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30" t="s">
        <v>42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>
      <c r="A40" s="30" t="s">
        <v>43</v>
      </c>
      <c r="B40" s="28"/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/>
    </row>
    <row r="41" spans="1:10" ht="42" customHeight="1">
      <c r="A41" s="30" t="s">
        <v>44</v>
      </c>
      <c r="B41" s="28"/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1</v>
      </c>
    </row>
    <row r="42" spans="1:10" ht="42" customHeight="1">
      <c r="A42" s="16"/>
      <c r="B42" s="31" t="s">
        <v>44</v>
      </c>
      <c r="C42" s="28"/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2</v>
      </c>
    </row>
    <row r="43" spans="1:10" ht="42" customHeight="1">
      <c r="A43" s="16"/>
      <c r="B43" s="17"/>
      <c r="C43" s="31" t="s">
        <v>44</v>
      </c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44</v>
      </c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45</v>
      </c>
      <c r="E45" s="18" t="s">
        <v>15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>
      <c r="A46" s="30" t="s">
        <v>46</v>
      </c>
      <c r="B46" s="28"/>
      <c r="C46" s="28"/>
      <c r="D46" s="29"/>
      <c r="E46" s="18" t="s">
        <v>15</v>
      </c>
      <c r="F46" s="19">
        <v>1</v>
      </c>
      <c r="G46" s="33"/>
      <c r="H46" s="2"/>
      <c r="I46" s="21">
        <v>37</v>
      </c>
      <c r="J46" s="21"/>
    </row>
    <row r="47" spans="1:10" ht="42" customHeight="1">
      <c r="A47" s="34" t="s">
        <v>47</v>
      </c>
      <c r="B47" s="35"/>
      <c r="C47" s="35"/>
      <c r="D47" s="36"/>
      <c r="E47" s="37" t="s">
        <v>15</v>
      </c>
      <c r="F47" s="38">
        <v>1</v>
      </c>
      <c r="G47" s="39">
        <f>+G10</f>
        <v>0</v>
      </c>
      <c r="H47" s="40"/>
      <c r="I47" s="41">
        <v>38</v>
      </c>
      <c r="J47" s="41">
        <v>30</v>
      </c>
    </row>
    <row r="48" spans="1:10" ht="42" customHeight="1">
      <c r="A48" s="22" t="s">
        <v>9</v>
      </c>
      <c r="B48" s="23"/>
      <c r="C48" s="23"/>
      <c r="D48" s="24"/>
      <c r="E48" s="25" t="s">
        <v>10</v>
      </c>
      <c r="F48" s="26" t="s">
        <v>10</v>
      </c>
      <c r="G48" s="27">
        <f>G47</f>
        <v>0</v>
      </c>
      <c r="I48" s="21">
        <v>39</v>
      </c>
      <c r="J48" s="21">
        <v>90</v>
      </c>
    </row>
    <row r="49" ht="42" customHeight="1"/>
    <row r="50" ht="42" customHeight="1"/>
  </sheetData>
  <sheetProtection algorithmName="SHA-512" hashValue="7hlCLX3L+7ZjqY3M22bGE2g2UfyorxNYLztBdIptKgZAAbBY/3jy5KC4K0Oug50Rs9g2RkeWIVC3XCYThsUfHg==" saltValue="pHChsdcPMj2VSy3BtVbmEg==" spinCount="100000" sheet="1" objects="1" scenarios="1"/>
  <mergeCells count="23">
    <mergeCell ref="B42:D42"/>
    <mergeCell ref="C43:D43"/>
    <mergeCell ref="A46:D46"/>
    <mergeCell ref="A47:D47"/>
    <mergeCell ref="A28:D28"/>
    <mergeCell ref="B29:D29"/>
    <mergeCell ref="C30:D30"/>
    <mergeCell ref="A39:D39"/>
    <mergeCell ref="A40:D40"/>
    <mergeCell ref="A41:D41"/>
    <mergeCell ref="A48:D48"/>
    <mergeCell ref="A10:D10"/>
    <mergeCell ref="A11:D11"/>
    <mergeCell ref="A12:D12"/>
    <mergeCell ref="B13:D13"/>
    <mergeCell ref="C14:D14"/>
    <mergeCell ref="C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2022-11-01T10:27:06Z</dcterms:created>
  <dcterms:modified xsi:type="dcterms:W3CDTF">2022-11-01T10:27:41Z</dcterms:modified>
</cp:coreProperties>
</file>